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<sst xmlns="http://schemas.openxmlformats.org/spreadsheetml/2006/main" count="101" uniqueCount="85">
  <si>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 xml:space="preserve"> ПЛАН</t>
  </si>
  <si>
    <t xml:space="preserve"> Адрес жилого дома</t>
  </si>
  <si>
    <t>Год постройки</t>
  </si>
  <si>
    <t>Этажность</t>
  </si>
  <si>
    <t>Количество подъездов</t>
  </si>
  <si>
    <t>Площадь  м.кв.</t>
  </si>
  <si>
    <t>№п/п</t>
  </si>
  <si>
    <t xml:space="preserve"> Вид работ </t>
  </si>
  <si>
    <t>Количество материалов</t>
  </si>
  <si>
    <t>1.1.</t>
  </si>
  <si>
    <t>1.2.</t>
  </si>
  <si>
    <t>1.3.</t>
  </si>
  <si>
    <t>шт</t>
  </si>
  <si>
    <t>кг</t>
  </si>
  <si>
    <t>Текущий ремонт конструктивных элементов</t>
  </si>
  <si>
    <t>Дверные заполнения</t>
  </si>
  <si>
    <t>Наружная отделка</t>
  </si>
  <si>
    <t>Внутренняя отделка</t>
  </si>
  <si>
    <t>Скотч малярный</t>
  </si>
  <si>
    <t>Материалы на непредвиденные работы по ремонту конструктивных элементов</t>
  </si>
  <si>
    <t>Саморезы 3х4,5</t>
  </si>
  <si>
    <t>Замок навесной</t>
  </si>
  <si>
    <t>Уплотнительная резинка</t>
  </si>
  <si>
    <t>м</t>
  </si>
  <si>
    <t>Болты с гайкой и шайбой</t>
  </si>
  <si>
    <t>Личинки дверные</t>
  </si>
  <si>
    <t>Всего по конструктивным элементам</t>
  </si>
  <si>
    <t>Текущий ремонт и обслуживание внутридомового инженерного оборудования</t>
  </si>
  <si>
    <t>Система отопления</t>
  </si>
  <si>
    <t>Жидкость Phos GT 10л</t>
  </si>
  <si>
    <t>Холодное водоснабжение</t>
  </si>
  <si>
    <t>Горячее водоснабжение</t>
  </si>
  <si>
    <t>Электрооборудование</t>
  </si>
  <si>
    <t>Всего</t>
  </si>
  <si>
    <t xml:space="preserve"> </t>
  </si>
  <si>
    <t>Шпатлевка финишная 25 кг</t>
  </si>
  <si>
    <t>7 9</t>
  </si>
  <si>
    <t xml:space="preserve">Генеральный директор ООО "Сфера-М" </t>
  </si>
  <si>
    <t>Скворцова Е.В.</t>
  </si>
  <si>
    <t>Грунтовка акриловая 10 л</t>
  </si>
  <si>
    <t>Краска водоэмульсионная 10 кг</t>
  </si>
  <si>
    <t>Дмитров Подлипичье 6</t>
  </si>
  <si>
    <t xml:space="preserve">Колер </t>
  </si>
  <si>
    <t>14026,70/8659,00</t>
  </si>
  <si>
    <t>текущего ремонта общего имущества МКД   в период с 01.01.2019 г. по 31.12.2019 г.</t>
  </si>
  <si>
    <t>мастика битумная 20 кг</t>
  </si>
  <si>
    <t>гидроизол 10 кв.м</t>
  </si>
  <si>
    <t>рул.</t>
  </si>
  <si>
    <t>инструмент, расходники</t>
  </si>
  <si>
    <t>ремонт стен  гаража  (колонны, стены)</t>
  </si>
  <si>
    <t>200 кв.м</t>
  </si>
  <si>
    <t xml:space="preserve">ремонт кровли </t>
  </si>
  <si>
    <t>лампочки</t>
  </si>
  <si>
    <t>замена фонарей  наружного освещения</t>
  </si>
  <si>
    <t>фонарь светодиодный</t>
  </si>
  <si>
    <t>задвижка чугунная ф 100</t>
  </si>
  <si>
    <t>замена задвижки пожарного водопровода</t>
  </si>
  <si>
    <t>замена доводчиков</t>
  </si>
  <si>
    <t>доводчик</t>
  </si>
  <si>
    <t>промывка теплообменников ИТП</t>
  </si>
  <si>
    <t>ремонт и профилактика оборудования</t>
  </si>
  <si>
    <t>гмдропневматическая промывка трубопроводов отопления</t>
  </si>
  <si>
    <t>ревизия запорной арматуры</t>
  </si>
  <si>
    <t xml:space="preserve">гмдропневматическая промывка трубопроводов </t>
  </si>
  <si>
    <t>Канализация</t>
  </si>
  <si>
    <t>промывка лежаков</t>
  </si>
  <si>
    <t>ревизия фасонных частей</t>
  </si>
  <si>
    <t>3.1.</t>
  </si>
  <si>
    <t>3.2.</t>
  </si>
  <si>
    <t>3.3.</t>
  </si>
  <si>
    <t>3.4.</t>
  </si>
  <si>
    <t>3.5.</t>
  </si>
  <si>
    <t xml:space="preserve">замена ламп энергосберегающих в МОП </t>
  </si>
  <si>
    <t>Всего по внутридомовому инженерному оборудованию</t>
  </si>
  <si>
    <t>Ед.изм.</t>
  </si>
  <si>
    <t>Сумма, руб.</t>
  </si>
  <si>
    <t>Цена,  руб.</t>
  </si>
  <si>
    <t>Перечень материалов в соответствии с планом текущего ремонта на 2019 год</t>
  </si>
  <si>
    <t>запасные части, расходники</t>
  </si>
  <si>
    <t>Ревизия задвижек в ИТП 24 шт.</t>
  </si>
  <si>
    <t>техпластина</t>
  </si>
  <si>
    <t>кв.м</t>
  </si>
  <si>
    <t>паронит листовой</t>
  </si>
  <si>
    <t>смазка графитовая</t>
  </si>
  <si>
    <t>крепеж в ассортименте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</si>
</sst>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[$-FC19]d\ mmmm\ yyyy\ &quot;г.&quot;"/>
    <numFmt numFmtId="193" formatCode="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р_."/>
    <numFmt numFmtId="199" formatCode="#,##0.00\ _₽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color indexed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1" fontId="6" fillId="0" borderId="10" xfId="63" applyFont="1" applyFill="1" applyBorder="1" applyAlignment="1">
      <alignment vertical="center"/>
    </xf>
    <xf numFmtId="171" fontId="3" fillId="0" borderId="10" xfId="63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99" fontId="3" fillId="0" borderId="10" xfId="0" applyNumberFormat="1" applyFont="1" applyBorder="1" applyAlignment="1">
      <alignment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right" vertical="center" wrapText="1"/>
    </xf>
    <xf numFmtId="199" fontId="1" fillId="0" borderId="10" xfId="0" applyNumberFormat="1" applyFont="1" applyBorder="1" applyAlignment="1">
      <alignment/>
    </xf>
    <xf numFmtId="199" fontId="1" fillId="0" borderId="10" xfId="0" applyNumberFormat="1" applyFont="1" applyFill="1" applyBorder="1" applyAlignment="1">
      <alignment vertical="center" wrapText="1"/>
    </xf>
    <xf numFmtId="199" fontId="3" fillId="0" borderId="10" xfId="0" applyNumberFormat="1" applyFont="1" applyFill="1" applyBorder="1" applyAlignment="1">
      <alignment horizontal="right" vertical="center" wrapText="1"/>
    </xf>
    <xf numFmtId="199" fontId="3" fillId="0" borderId="10" xfId="0" applyNumberFormat="1" applyFont="1" applyFill="1" applyBorder="1" applyAlignment="1">
      <alignment vertical="center"/>
    </xf>
    <xf numFmtId="199" fontId="1" fillId="0" borderId="10" xfId="0" applyNumberFormat="1" applyFont="1" applyFill="1" applyBorder="1" applyAlignment="1">
      <alignment vertical="center"/>
    </xf>
    <xf numFmtId="199" fontId="1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40">
      <selection activeCell="B65" sqref="B65"/>
    </sheetView>
  </sheetViews>
  <sheetFormatPr defaultColWidth="9.140625" defaultRowHeight="12.75"/>
  <cols>
    <col min="2" max="2" width="35.421875" style="0" customWidth="1"/>
    <col min="3" max="3" width="34.28125" style="0" customWidth="1"/>
    <col min="4" max="4" width="6.8515625" style="0" customWidth="1"/>
    <col min="5" max="5" width="10.7109375" style="0" customWidth="1"/>
    <col min="7" max="7" width="11.28125" style="0" bestFit="1" customWidth="1"/>
  </cols>
  <sheetData>
    <row r="1" spans="1:7" ht="15.75">
      <c r="A1" s="31"/>
      <c r="B1" s="32" t="s">
        <v>0</v>
      </c>
      <c r="C1" s="33"/>
      <c r="D1" s="33"/>
      <c r="E1" s="33"/>
      <c r="F1" s="33"/>
      <c r="G1" s="33"/>
    </row>
    <row r="2" spans="1:7" ht="15.75">
      <c r="A2" s="31"/>
      <c r="B2" s="34" t="s">
        <v>44</v>
      </c>
      <c r="C2" s="31"/>
      <c r="D2" s="34"/>
      <c r="E2" s="34"/>
      <c r="F2" s="34"/>
      <c r="G2" s="33"/>
    </row>
    <row r="3" spans="1:7" ht="15.75">
      <c r="A3" s="31"/>
      <c r="B3" s="34"/>
      <c r="C3" s="31"/>
      <c r="D3" s="34"/>
      <c r="E3" s="34"/>
      <c r="F3" s="34"/>
      <c r="G3" s="33"/>
    </row>
    <row r="4" spans="1:7" ht="12.75">
      <c r="A4" s="31"/>
      <c r="B4" s="8"/>
      <c r="C4" s="8"/>
      <c r="D4" s="8"/>
      <c r="E4" s="8"/>
      <c r="F4" s="8"/>
      <c r="G4" s="31"/>
    </row>
    <row r="5" spans="1:7" ht="12.75">
      <c r="A5" s="31"/>
      <c r="B5" s="35" t="s">
        <v>1</v>
      </c>
      <c r="C5" s="2" t="s">
        <v>41</v>
      </c>
      <c r="D5" s="8"/>
      <c r="E5" s="36"/>
      <c r="F5" s="36"/>
      <c r="G5" s="36"/>
    </row>
    <row r="6" spans="1:7" ht="12.75">
      <c r="A6" s="31"/>
      <c r="B6" s="35" t="s">
        <v>2</v>
      </c>
      <c r="C6" s="1">
        <v>2011</v>
      </c>
      <c r="D6" s="8"/>
      <c r="E6" s="36"/>
      <c r="F6" s="36"/>
      <c r="G6" s="36"/>
    </row>
    <row r="7" spans="1:7" ht="12.75">
      <c r="A7" s="31"/>
      <c r="B7" s="35" t="s">
        <v>3</v>
      </c>
      <c r="C7" s="1" t="s">
        <v>36</v>
      </c>
      <c r="D7" s="8"/>
      <c r="E7" s="36"/>
      <c r="F7" s="36"/>
      <c r="G7" s="36"/>
    </row>
    <row r="8" spans="1:7" ht="12.75">
      <c r="A8" s="31"/>
      <c r="B8" s="35" t="s">
        <v>4</v>
      </c>
      <c r="C8" s="1">
        <v>3</v>
      </c>
      <c r="D8" s="8"/>
      <c r="E8" s="8"/>
      <c r="F8" s="8"/>
      <c r="G8" s="31"/>
    </row>
    <row r="9" spans="1:7" ht="12.75">
      <c r="A9" s="31"/>
      <c r="B9" s="35" t="s">
        <v>5</v>
      </c>
      <c r="C9" s="1" t="s">
        <v>43</v>
      </c>
      <c r="D9" s="8"/>
      <c r="E9" s="8"/>
      <c r="F9" s="8"/>
      <c r="G9" s="31"/>
    </row>
    <row r="10" spans="1:7" ht="38.25">
      <c r="A10" s="11" t="s">
        <v>6</v>
      </c>
      <c r="B10" s="11" t="s">
        <v>7</v>
      </c>
      <c r="C10" s="9" t="s">
        <v>77</v>
      </c>
      <c r="D10" s="10" t="s">
        <v>74</v>
      </c>
      <c r="E10" s="10" t="s">
        <v>8</v>
      </c>
      <c r="F10" s="10" t="s">
        <v>76</v>
      </c>
      <c r="G10" s="10" t="s">
        <v>75</v>
      </c>
    </row>
    <row r="11" spans="1:7" ht="25.5" customHeight="1">
      <c r="A11" s="11">
        <v>1</v>
      </c>
      <c r="B11" s="57" t="s">
        <v>14</v>
      </c>
      <c r="C11" s="58"/>
      <c r="D11" s="58"/>
      <c r="E11" s="58"/>
      <c r="F11" s="58"/>
      <c r="G11" s="59"/>
    </row>
    <row r="12" spans="1:7" ht="12.75">
      <c r="A12" s="38"/>
      <c r="B12" s="15"/>
      <c r="C12" s="16"/>
      <c r="D12" s="16"/>
      <c r="E12" s="16"/>
      <c r="F12" s="48"/>
      <c r="G12" s="49"/>
    </row>
    <row r="13" spans="1:7" ht="12.75">
      <c r="A13" s="39" t="s">
        <v>9</v>
      </c>
      <c r="B13" s="17" t="s">
        <v>15</v>
      </c>
      <c r="C13" s="18"/>
      <c r="D13" s="18"/>
      <c r="E13" s="19"/>
      <c r="F13" s="49"/>
      <c r="G13" s="49"/>
    </row>
    <row r="14" spans="1:7" ht="18.75" customHeight="1">
      <c r="A14" s="39"/>
      <c r="B14" s="15" t="s">
        <v>57</v>
      </c>
      <c r="C14" s="18" t="s">
        <v>58</v>
      </c>
      <c r="D14" s="18" t="s">
        <v>12</v>
      </c>
      <c r="E14" s="19">
        <v>2</v>
      </c>
      <c r="F14" s="49">
        <v>2200</v>
      </c>
      <c r="G14" s="49">
        <f>F14*E14</f>
        <v>4400</v>
      </c>
    </row>
    <row r="15" spans="1:7" ht="12.75">
      <c r="A15" s="39" t="s">
        <v>10</v>
      </c>
      <c r="B15" s="17" t="s">
        <v>16</v>
      </c>
      <c r="C15" s="18"/>
      <c r="D15" s="18"/>
      <c r="E15" s="19"/>
      <c r="F15" s="49"/>
      <c r="G15" s="49"/>
    </row>
    <row r="16" spans="1:7" ht="15.75">
      <c r="A16" s="39"/>
      <c r="B16" s="15" t="s">
        <v>51</v>
      </c>
      <c r="C16" s="41" t="s">
        <v>50</v>
      </c>
      <c r="D16" s="40"/>
      <c r="E16" s="40"/>
      <c r="F16" s="50"/>
      <c r="G16" s="50"/>
    </row>
    <row r="17" spans="1:7" ht="12.75">
      <c r="A17" s="39"/>
      <c r="B17" s="20"/>
      <c r="C17" s="18" t="s">
        <v>45</v>
      </c>
      <c r="D17" s="18" t="s">
        <v>12</v>
      </c>
      <c r="E17" s="19">
        <v>6</v>
      </c>
      <c r="F17" s="49">
        <v>1700</v>
      </c>
      <c r="G17" s="49">
        <f>E17*F17</f>
        <v>10200</v>
      </c>
    </row>
    <row r="18" spans="1:7" ht="12.75">
      <c r="A18" s="39"/>
      <c r="B18" s="20"/>
      <c r="C18" s="18" t="s">
        <v>46</v>
      </c>
      <c r="D18" s="18" t="s">
        <v>47</v>
      </c>
      <c r="E18" s="19">
        <v>20</v>
      </c>
      <c r="F18" s="49">
        <v>200</v>
      </c>
      <c r="G18" s="49">
        <f>E18*F18</f>
        <v>4000</v>
      </c>
    </row>
    <row r="19" spans="1:7" ht="12.75">
      <c r="A19" s="39"/>
      <c r="B19" s="20"/>
      <c r="C19" s="18" t="s">
        <v>48</v>
      </c>
      <c r="D19" s="18"/>
      <c r="E19" s="19"/>
      <c r="F19" s="49"/>
      <c r="G19" s="49">
        <v>3000</v>
      </c>
    </row>
    <row r="20" spans="1:7" ht="12.75">
      <c r="A20" s="39"/>
      <c r="B20" s="17"/>
      <c r="C20" s="18"/>
      <c r="D20" s="18"/>
      <c r="E20" s="19"/>
      <c r="F20" s="49"/>
      <c r="G20" s="49"/>
    </row>
    <row r="21" spans="1:7" ht="12.75">
      <c r="A21" s="39" t="s">
        <v>11</v>
      </c>
      <c r="B21" s="17" t="s">
        <v>17</v>
      </c>
      <c r="C21" s="18"/>
      <c r="D21" s="18"/>
      <c r="E21" s="19"/>
      <c r="F21" s="49"/>
      <c r="G21" s="49"/>
    </row>
    <row r="22" spans="1:7" ht="15.75" customHeight="1">
      <c r="A22" s="39"/>
      <c r="B22" s="43" t="s">
        <v>49</v>
      </c>
      <c r="C22" s="41"/>
      <c r="D22" s="40"/>
      <c r="E22" s="40"/>
      <c r="F22" s="50"/>
      <c r="G22" s="50"/>
    </row>
    <row r="23" spans="1:7" ht="15" customHeight="1">
      <c r="A23" s="39"/>
      <c r="B23" s="17"/>
      <c r="C23" s="18" t="s">
        <v>40</v>
      </c>
      <c r="D23" s="18" t="s">
        <v>13</v>
      </c>
      <c r="E23" s="19">
        <v>6</v>
      </c>
      <c r="F23" s="49">
        <v>2400</v>
      </c>
      <c r="G23" s="49">
        <f>E23*F23</f>
        <v>14400</v>
      </c>
    </row>
    <row r="24" spans="1:7" ht="12.75">
      <c r="A24" s="39"/>
      <c r="B24" s="17"/>
      <c r="C24" s="18" t="s">
        <v>42</v>
      </c>
      <c r="D24" s="18" t="s">
        <v>12</v>
      </c>
      <c r="E24" s="19">
        <v>20</v>
      </c>
      <c r="F24" s="49">
        <v>130</v>
      </c>
      <c r="G24" s="49">
        <f>E24*F24</f>
        <v>2600</v>
      </c>
    </row>
    <row r="25" spans="1:7" ht="15.75" customHeight="1">
      <c r="A25" s="39"/>
      <c r="B25" s="17"/>
      <c r="C25" s="18" t="s">
        <v>35</v>
      </c>
      <c r="D25" s="18" t="s">
        <v>12</v>
      </c>
      <c r="E25" s="19">
        <v>5</v>
      </c>
      <c r="F25" s="49">
        <v>620</v>
      </c>
      <c r="G25" s="49">
        <f>E25*F25</f>
        <v>3100</v>
      </c>
    </row>
    <row r="26" spans="1:7" ht="12.75">
      <c r="A26" s="38"/>
      <c r="B26" s="20"/>
      <c r="C26" s="18" t="s">
        <v>39</v>
      </c>
      <c r="D26" s="18" t="s">
        <v>12</v>
      </c>
      <c r="E26" s="19">
        <v>7</v>
      </c>
      <c r="F26" s="49">
        <v>350</v>
      </c>
      <c r="G26" s="49">
        <f>E26*F26</f>
        <v>2450</v>
      </c>
    </row>
    <row r="27" spans="1:7" ht="12.75">
      <c r="A27" s="37"/>
      <c r="B27" s="22"/>
      <c r="C27" s="18" t="s">
        <v>18</v>
      </c>
      <c r="D27" s="18" t="s">
        <v>12</v>
      </c>
      <c r="E27" s="19">
        <v>5</v>
      </c>
      <c r="F27" s="49">
        <v>80</v>
      </c>
      <c r="G27" s="49">
        <f>E27*F27</f>
        <v>400</v>
      </c>
    </row>
    <row r="28" spans="1:7" ht="25.5">
      <c r="A28" s="11">
        <v>2</v>
      </c>
      <c r="B28" s="13" t="s">
        <v>19</v>
      </c>
      <c r="C28" s="14"/>
      <c r="D28" s="14"/>
      <c r="E28" s="14"/>
      <c r="F28" s="51"/>
      <c r="G28" s="49"/>
    </row>
    <row r="29" spans="1:7" ht="12.75">
      <c r="A29" s="39"/>
      <c r="B29" s="17"/>
      <c r="C29" s="18" t="s">
        <v>20</v>
      </c>
      <c r="D29" s="18" t="s">
        <v>13</v>
      </c>
      <c r="E29" s="19">
        <v>0.6</v>
      </c>
      <c r="F29" s="49">
        <v>20</v>
      </c>
      <c r="G29" s="49">
        <f>E29*F29</f>
        <v>12</v>
      </c>
    </row>
    <row r="30" spans="1:7" ht="12.75">
      <c r="A30" s="39"/>
      <c r="B30" s="17"/>
      <c r="C30" s="18" t="s">
        <v>21</v>
      </c>
      <c r="D30" s="18" t="s">
        <v>12</v>
      </c>
      <c r="E30" s="19">
        <v>2</v>
      </c>
      <c r="F30" s="49">
        <v>300</v>
      </c>
      <c r="G30" s="49">
        <f>E30*F30</f>
        <v>600</v>
      </c>
    </row>
    <row r="31" spans="1:7" ht="12.75">
      <c r="A31" s="39"/>
      <c r="B31" s="17"/>
      <c r="C31" s="18" t="s">
        <v>22</v>
      </c>
      <c r="D31" s="18" t="s">
        <v>23</v>
      </c>
      <c r="E31" s="19">
        <v>40</v>
      </c>
      <c r="F31" s="49">
        <v>10</v>
      </c>
      <c r="G31" s="49">
        <f>E31*F31</f>
        <v>400</v>
      </c>
    </row>
    <row r="32" spans="1:7" ht="12.75">
      <c r="A32" s="39"/>
      <c r="B32" s="17"/>
      <c r="C32" s="18" t="s">
        <v>24</v>
      </c>
      <c r="D32" s="18" t="s">
        <v>12</v>
      </c>
      <c r="E32" s="19">
        <v>40</v>
      </c>
      <c r="F32" s="49">
        <v>6</v>
      </c>
      <c r="G32" s="49">
        <f>E32*F32</f>
        <v>240</v>
      </c>
    </row>
    <row r="33" spans="1:7" ht="12.75">
      <c r="A33" s="39"/>
      <c r="B33" s="17"/>
      <c r="C33" s="18" t="s">
        <v>25</v>
      </c>
      <c r="D33" s="18" t="s">
        <v>12</v>
      </c>
      <c r="E33" s="19">
        <v>5</v>
      </c>
      <c r="F33" s="49">
        <v>250</v>
      </c>
      <c r="G33" s="49">
        <f>E33*F33</f>
        <v>1250</v>
      </c>
    </row>
    <row r="34" spans="1:7" ht="12.75">
      <c r="A34" s="39"/>
      <c r="B34" s="17"/>
      <c r="C34" s="18"/>
      <c r="D34" s="18"/>
      <c r="E34" s="19"/>
      <c r="F34" s="49"/>
      <c r="G34" s="49"/>
    </row>
    <row r="35" spans="1:7" ht="12.75">
      <c r="A35" s="39"/>
      <c r="B35" s="30" t="s">
        <v>26</v>
      </c>
      <c r="C35" s="18"/>
      <c r="D35" s="18"/>
      <c r="E35" s="19"/>
      <c r="F35" s="49"/>
      <c r="G35" s="52">
        <f>SUM(G13:G34)</f>
        <v>47052</v>
      </c>
    </row>
    <row r="36" spans="1:7" ht="12.75">
      <c r="A36" s="37"/>
      <c r="B36" s="22"/>
      <c r="C36" s="4"/>
      <c r="D36" s="5"/>
      <c r="E36" s="4"/>
      <c r="F36" s="53"/>
      <c r="G36" s="49"/>
    </row>
    <row r="37" spans="1:7" ht="38.25" customHeight="1">
      <c r="A37" s="11">
        <v>3</v>
      </c>
      <c r="B37" s="57" t="s">
        <v>27</v>
      </c>
      <c r="C37" s="58"/>
      <c r="D37" s="58"/>
      <c r="E37" s="58"/>
      <c r="F37" s="58"/>
      <c r="G37" s="59"/>
    </row>
    <row r="38" spans="1:7" ht="12.75">
      <c r="A38" s="39" t="s">
        <v>67</v>
      </c>
      <c r="B38" s="17" t="s">
        <v>28</v>
      </c>
      <c r="C38" s="18"/>
      <c r="D38" s="3"/>
      <c r="E38" s="19"/>
      <c r="F38" s="49"/>
      <c r="G38" s="49"/>
    </row>
    <row r="39" spans="1:7" ht="12.75">
      <c r="A39" s="38"/>
      <c r="B39" s="15" t="s">
        <v>59</v>
      </c>
      <c r="C39" s="18" t="s">
        <v>29</v>
      </c>
      <c r="D39" s="18" t="s">
        <v>12</v>
      </c>
      <c r="E39" s="21">
        <v>2</v>
      </c>
      <c r="F39" s="49">
        <v>3500</v>
      </c>
      <c r="G39" s="49">
        <f>E39*F39</f>
        <v>7000</v>
      </c>
    </row>
    <row r="40" spans="1:7" ht="12.75">
      <c r="A40" s="38"/>
      <c r="B40" s="15" t="s">
        <v>60</v>
      </c>
      <c r="C40" s="18" t="s">
        <v>78</v>
      </c>
      <c r="D40" s="18"/>
      <c r="E40" s="21"/>
      <c r="F40" s="49"/>
      <c r="G40" s="49">
        <v>10000</v>
      </c>
    </row>
    <row r="41" spans="1:7" ht="25.5">
      <c r="A41" s="38"/>
      <c r="B41" s="15" t="s">
        <v>61</v>
      </c>
      <c r="C41" s="18"/>
      <c r="D41" s="18"/>
      <c r="E41" s="21"/>
      <c r="F41" s="49"/>
      <c r="G41" s="49"/>
    </row>
    <row r="42" spans="1:7" ht="12.75">
      <c r="A42" s="38"/>
      <c r="B42" s="56" t="s">
        <v>79</v>
      </c>
      <c r="C42" s="18" t="s">
        <v>80</v>
      </c>
      <c r="D42" s="16" t="s">
        <v>81</v>
      </c>
      <c r="E42" s="21">
        <v>2</v>
      </c>
      <c r="F42" s="49">
        <v>334</v>
      </c>
      <c r="G42" s="49">
        <f>F42*E42</f>
        <v>668</v>
      </c>
    </row>
    <row r="43" spans="1:7" ht="12.75">
      <c r="A43" s="38"/>
      <c r="B43" s="56"/>
      <c r="C43" s="18" t="s">
        <v>82</v>
      </c>
      <c r="D43" s="16" t="s">
        <v>13</v>
      </c>
      <c r="E43" s="21">
        <v>3</v>
      </c>
      <c r="F43" s="49">
        <v>238</v>
      </c>
      <c r="G43" s="49">
        <f>F43*E43</f>
        <v>714</v>
      </c>
    </row>
    <row r="44" spans="1:7" ht="12.75">
      <c r="A44" s="38"/>
      <c r="B44" s="56"/>
      <c r="C44" s="18" t="s">
        <v>83</v>
      </c>
      <c r="D44" s="16" t="s">
        <v>13</v>
      </c>
      <c r="E44" s="21">
        <v>2</v>
      </c>
      <c r="F44" s="49">
        <v>2990</v>
      </c>
      <c r="G44" s="49">
        <f>F44*E44</f>
        <v>5980</v>
      </c>
    </row>
    <row r="45" spans="1:7" ht="12.75">
      <c r="A45" s="38"/>
      <c r="B45" s="56"/>
      <c r="C45" s="18" t="s">
        <v>84</v>
      </c>
      <c r="D45" s="16"/>
      <c r="E45" s="21"/>
      <c r="F45" s="49"/>
      <c r="G45" s="49">
        <v>1000</v>
      </c>
    </row>
    <row r="46" spans="1:7" ht="12.75">
      <c r="A46" s="38"/>
      <c r="B46" s="15"/>
      <c r="C46" s="18"/>
      <c r="D46" s="18"/>
      <c r="E46" s="21"/>
      <c r="F46" s="49"/>
      <c r="G46" s="49"/>
    </row>
    <row r="47" spans="1:7" ht="12.75">
      <c r="A47" s="39" t="s">
        <v>68</v>
      </c>
      <c r="B47" s="17" t="s">
        <v>30</v>
      </c>
      <c r="C47" s="18"/>
      <c r="D47" s="3"/>
      <c r="E47" s="21"/>
      <c r="F47" s="49"/>
      <c r="G47" s="49"/>
    </row>
    <row r="48" spans="1:7" ht="25.5">
      <c r="A48" s="39"/>
      <c r="B48" s="15" t="s">
        <v>56</v>
      </c>
      <c r="C48" s="18" t="s">
        <v>55</v>
      </c>
      <c r="D48" s="14" t="s">
        <v>12</v>
      </c>
      <c r="E48" s="21">
        <v>1</v>
      </c>
      <c r="F48" s="49">
        <v>6000</v>
      </c>
      <c r="G48" s="49">
        <f>E48*F48</f>
        <v>6000</v>
      </c>
    </row>
    <row r="49" spans="1:7" ht="12.75">
      <c r="A49" s="39"/>
      <c r="B49" s="15" t="s">
        <v>62</v>
      </c>
      <c r="C49" s="18"/>
      <c r="D49" s="14"/>
      <c r="E49" s="21"/>
      <c r="F49" s="49"/>
      <c r="G49" s="49"/>
    </row>
    <row r="50" spans="1:7" ht="12.75">
      <c r="A50" s="39"/>
      <c r="B50" s="17"/>
      <c r="C50" s="18"/>
      <c r="D50" s="3"/>
      <c r="E50" s="21"/>
      <c r="F50" s="49"/>
      <c r="G50" s="49"/>
    </row>
    <row r="51" spans="1:7" ht="12.75">
      <c r="A51" s="42" t="s">
        <v>69</v>
      </c>
      <c r="B51" s="17" t="s">
        <v>31</v>
      </c>
      <c r="C51" s="18"/>
      <c r="D51" s="18"/>
      <c r="E51" s="21"/>
      <c r="F51" s="49"/>
      <c r="G51" s="49"/>
    </row>
    <row r="52" spans="1:7" ht="25.5">
      <c r="A52" s="38"/>
      <c r="B52" s="15" t="s">
        <v>63</v>
      </c>
      <c r="C52" s="18"/>
      <c r="D52" s="18"/>
      <c r="E52" s="21"/>
      <c r="F52" s="49"/>
      <c r="G52" s="49"/>
    </row>
    <row r="53" spans="1:7" ht="12.75">
      <c r="A53" s="38"/>
      <c r="B53" s="15" t="s">
        <v>62</v>
      </c>
      <c r="C53" s="18"/>
      <c r="D53" s="18"/>
      <c r="E53" s="21"/>
      <c r="F53" s="49"/>
      <c r="G53" s="49"/>
    </row>
    <row r="54" spans="1:7" ht="12.75">
      <c r="A54" s="38"/>
      <c r="B54" s="17"/>
      <c r="C54" s="18"/>
      <c r="D54" s="14"/>
      <c r="E54" s="21"/>
      <c r="F54" s="49"/>
      <c r="G54" s="49"/>
    </row>
    <row r="55" spans="1:7" ht="12.75">
      <c r="A55" s="42" t="s">
        <v>70</v>
      </c>
      <c r="B55" s="17" t="s">
        <v>64</v>
      </c>
      <c r="C55" s="18"/>
      <c r="D55" s="3"/>
      <c r="E55" s="21"/>
      <c r="F55" s="49"/>
      <c r="G55" s="49"/>
    </row>
    <row r="56" spans="1:7" ht="12.75">
      <c r="A56" s="38"/>
      <c r="B56" s="15" t="s">
        <v>65</v>
      </c>
      <c r="C56" s="18"/>
      <c r="D56" s="3"/>
      <c r="E56" s="21"/>
      <c r="F56" s="49"/>
      <c r="G56" s="49"/>
    </row>
    <row r="57" spans="1:7" ht="12.75">
      <c r="A57" s="39"/>
      <c r="B57" s="15" t="s">
        <v>66</v>
      </c>
      <c r="C57" s="18"/>
      <c r="D57" s="18"/>
      <c r="E57" s="21"/>
      <c r="F57" s="49"/>
      <c r="G57" s="49"/>
    </row>
    <row r="58" spans="1:7" ht="12.75">
      <c r="A58" s="39"/>
      <c r="B58" s="20"/>
      <c r="C58" s="18"/>
      <c r="D58" s="18"/>
      <c r="E58" s="21"/>
      <c r="F58" s="49"/>
      <c r="G58" s="49"/>
    </row>
    <row r="59" spans="1:7" ht="12.75">
      <c r="A59" s="39" t="s">
        <v>71</v>
      </c>
      <c r="B59" s="23" t="s">
        <v>32</v>
      </c>
      <c r="C59" s="18"/>
      <c r="D59" s="18"/>
      <c r="E59" s="21"/>
      <c r="F59" s="49"/>
      <c r="G59" s="49"/>
    </row>
    <row r="60" spans="1:7" ht="12.75">
      <c r="A60" s="38"/>
      <c r="B60" s="44" t="s">
        <v>72</v>
      </c>
      <c r="C60" s="18" t="s">
        <v>52</v>
      </c>
      <c r="D60" s="18" t="s">
        <v>12</v>
      </c>
      <c r="E60" s="21">
        <v>20</v>
      </c>
      <c r="F60" s="49">
        <v>130</v>
      </c>
      <c r="G60" s="49">
        <f>E60*F60</f>
        <v>2600</v>
      </c>
    </row>
    <row r="61" spans="1:7" ht="12.75">
      <c r="A61" s="38"/>
      <c r="B61" s="44" t="s">
        <v>53</v>
      </c>
      <c r="C61" s="18" t="s">
        <v>54</v>
      </c>
      <c r="D61" s="18" t="s">
        <v>12</v>
      </c>
      <c r="E61" s="21">
        <v>8</v>
      </c>
      <c r="F61" s="49">
        <v>3000</v>
      </c>
      <c r="G61" s="49">
        <f>E61*F61</f>
        <v>24000</v>
      </c>
    </row>
    <row r="62" spans="1:7" ht="12.75">
      <c r="A62" s="38"/>
      <c r="B62" s="24"/>
      <c r="C62" s="18"/>
      <c r="D62" s="18"/>
      <c r="E62" s="21"/>
      <c r="F62" s="49"/>
      <c r="G62" s="49"/>
    </row>
    <row r="63" spans="1:7" ht="18.75" customHeight="1">
      <c r="A63" s="37"/>
      <c r="B63" s="60" t="s">
        <v>73</v>
      </c>
      <c r="C63" s="61"/>
      <c r="D63" s="5"/>
      <c r="E63" s="12"/>
      <c r="F63" s="53"/>
      <c r="G63" s="52">
        <f>SUM(G38:G61)</f>
        <v>57962</v>
      </c>
    </row>
    <row r="64" spans="1:7" ht="12.75">
      <c r="A64" s="5"/>
      <c r="B64" s="4" t="s">
        <v>33</v>
      </c>
      <c r="C64" s="28"/>
      <c r="D64" s="29"/>
      <c r="E64" s="3"/>
      <c r="F64" s="54"/>
      <c r="G64" s="52">
        <f>G63+G35</f>
        <v>105014</v>
      </c>
    </row>
    <row r="65" spans="1:7" ht="12.75">
      <c r="A65" s="35"/>
      <c r="B65" s="46"/>
      <c r="C65" s="35"/>
      <c r="D65" s="35"/>
      <c r="E65" s="35"/>
      <c r="F65" s="55"/>
      <c r="G65" s="47"/>
    </row>
    <row r="66" spans="1:7" ht="12.75">
      <c r="A66" s="36"/>
      <c r="B66" s="6" t="s">
        <v>37</v>
      </c>
      <c r="C66" s="45" t="s">
        <v>38</v>
      </c>
      <c r="D66" s="7"/>
      <c r="E66" s="7"/>
      <c r="F66" s="7"/>
      <c r="G66" s="7"/>
    </row>
    <row r="67" spans="1:7" ht="12.75">
      <c r="A67" s="36"/>
      <c r="D67" s="7"/>
      <c r="E67" s="7"/>
      <c r="F67" s="7"/>
      <c r="G67" s="7"/>
    </row>
    <row r="68" spans="1:7" ht="12.75">
      <c r="A68" s="36"/>
      <c r="B68" s="6"/>
      <c r="C68" s="6"/>
      <c r="D68" s="7"/>
      <c r="E68" s="7"/>
      <c r="F68" s="7"/>
      <c r="G68" s="7"/>
    </row>
    <row r="69" spans="1:7" ht="12.75">
      <c r="A69" s="25"/>
      <c r="B69" s="6"/>
      <c r="C69" s="6"/>
      <c r="D69" s="7"/>
      <c r="E69" s="7"/>
      <c r="F69" s="7"/>
      <c r="G69" s="7"/>
    </row>
    <row r="70" spans="1:7" ht="12.75">
      <c r="A70" s="25"/>
      <c r="B70" s="27" t="s">
        <v>34</v>
      </c>
      <c r="C70" s="6"/>
      <c r="D70" s="7"/>
      <c r="E70" s="7"/>
      <c r="F70" s="7"/>
      <c r="G70" s="7"/>
    </row>
    <row r="71" spans="1:7" ht="12.75">
      <c r="A71" s="25"/>
      <c r="B71" s="27"/>
      <c r="C71" s="27"/>
      <c r="D71" s="26"/>
      <c r="E71" s="26"/>
      <c r="F71" s="26"/>
      <c r="G71" s="26"/>
    </row>
    <row r="72" spans="1:7" ht="12.75">
      <c r="A72" s="25"/>
      <c r="B72" s="27"/>
      <c r="C72" s="27"/>
      <c r="D72" s="26"/>
      <c r="E72" s="26"/>
      <c r="F72" s="26"/>
      <c r="G72" s="26"/>
    </row>
    <row r="73" spans="1:7" ht="12.75">
      <c r="A73" s="25"/>
      <c r="B73" s="27"/>
      <c r="C73" s="27"/>
      <c r="D73" s="26"/>
      <c r="E73" s="26"/>
      <c r="F73" s="26"/>
      <c r="G73" s="26"/>
    </row>
    <row r="74" spans="1:7" ht="12.75">
      <c r="A74" s="25"/>
      <c r="B74" s="27"/>
      <c r="C74" s="27"/>
      <c r="D74" s="26"/>
      <c r="E74" s="26"/>
      <c r="F74" s="26"/>
      <c r="G74" s="26"/>
    </row>
    <row r="75" spans="1:7" ht="12.75">
      <c r="A75" s="25"/>
      <c r="B75" s="25"/>
      <c r="C75" s="27"/>
      <c r="D75" s="26"/>
      <c r="E75" s="26"/>
      <c r="F75" s="26"/>
      <c r="G75" s="26"/>
    </row>
    <row r="76" spans="1:7" ht="12.75">
      <c r="A76" s="25"/>
      <c r="B76" s="25"/>
      <c r="C76" s="25"/>
      <c r="D76" s="25"/>
      <c r="E76" s="25"/>
      <c r="F76" s="25"/>
      <c r="G76" s="25"/>
    </row>
    <row r="77" spans="1:7" ht="12.75">
      <c r="A77" s="25"/>
      <c r="B77" s="25"/>
      <c r="C77" s="25"/>
      <c r="D77" s="25"/>
      <c r="E77" s="25"/>
      <c r="F77" s="25"/>
      <c r="G77" s="25"/>
    </row>
    <row r="78" spans="1:7" ht="12.75">
      <c r="A78" s="25"/>
      <c r="B78" s="25"/>
      <c r="C78" s="25"/>
      <c r="D78" s="25"/>
      <c r="E78" s="25"/>
      <c r="F78" s="25"/>
      <c r="G78" s="25"/>
    </row>
    <row r="79" spans="1:7" ht="12.75">
      <c r="A79" s="25"/>
      <c r="B79" s="25"/>
      <c r="C79" s="25"/>
      <c r="D79" s="25"/>
      <c r="E79" s="25"/>
      <c r="F79" s="25"/>
      <c r="G79" s="25"/>
    </row>
    <row r="80" spans="1:7" ht="12.75">
      <c r="A80" s="25"/>
      <c r="B80" s="25"/>
      <c r="C80" s="25"/>
      <c r="D80" s="25"/>
      <c r="E80" s="25"/>
      <c r="F80" s="25"/>
      <c r="G80" s="25"/>
    </row>
    <row r="81" spans="1:7" ht="12.75">
      <c r="A81" s="25"/>
      <c r="B81" s="25"/>
      <c r="C81" s="25"/>
      <c r="D81" s="25"/>
      <c r="E81" s="25"/>
      <c r="F81" s="25"/>
      <c r="G81" s="25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2.75">
      <c r="A83" s="25"/>
      <c r="B83" s="25"/>
      <c r="C83" s="25"/>
      <c r="D83" s="25"/>
      <c r="E83" s="25"/>
      <c r="F83" s="25"/>
      <c r="G83" s="25"/>
    </row>
    <row r="84" spans="1:7" ht="12.75">
      <c r="A84" s="25"/>
      <c r="B84" s="25"/>
      <c r="C84" s="25"/>
      <c r="D84" s="25"/>
      <c r="E84" s="25"/>
      <c r="F84" s="25"/>
      <c r="G84" s="25"/>
    </row>
    <row r="85" spans="1:7" ht="12.75">
      <c r="A85" s="25"/>
      <c r="B85" s="25"/>
      <c r="C85" s="25"/>
      <c r="D85" s="25"/>
      <c r="E85" s="25"/>
      <c r="F85" s="25"/>
      <c r="G85" s="25"/>
    </row>
    <row r="86" spans="1:7" ht="12.75">
      <c r="A86" s="25"/>
      <c r="B86" s="25"/>
      <c r="C86" s="25"/>
      <c r="D86" s="25"/>
      <c r="E86" s="25"/>
      <c r="F86" s="25"/>
      <c r="G86" s="25"/>
    </row>
    <row r="87" spans="1:7" ht="12.75">
      <c r="A87" s="25"/>
      <c r="B87" s="25"/>
      <c r="C87" s="25"/>
      <c r="D87" s="25"/>
      <c r="E87" s="25"/>
      <c r="F87" s="25"/>
      <c r="G87" s="25"/>
    </row>
    <row r="88" spans="1:7" ht="12.75">
      <c r="A88" s="25"/>
      <c r="B88" s="25"/>
      <c r="C88" s="25"/>
      <c r="D88" s="25"/>
      <c r="E88" s="25"/>
      <c r="F88" s="25"/>
      <c r="G88" s="25"/>
    </row>
    <row r="89" spans="1:7" ht="12.75">
      <c r="A89" s="25"/>
      <c r="B89" s="25"/>
      <c r="C89" s="25"/>
      <c r="D89" s="25"/>
      <c r="E89" s="25"/>
      <c r="F89" s="25"/>
      <c r="G89" s="25"/>
    </row>
    <row r="90" spans="1:7" ht="12.75">
      <c r="A90" s="25"/>
      <c r="B90" s="25"/>
      <c r="C90" s="25"/>
      <c r="D90" s="25"/>
      <c r="E90" s="25"/>
      <c r="F90" s="25"/>
      <c r="G90" s="25"/>
    </row>
    <row r="91" spans="1:7" ht="12.75">
      <c r="A91" s="25"/>
      <c r="B91" s="25"/>
      <c r="C91" s="25"/>
      <c r="D91" s="25"/>
      <c r="E91" s="25"/>
      <c r="F91" s="25"/>
      <c r="G91" s="25"/>
    </row>
    <row r="92" spans="1:7" ht="12.75">
      <c r="A92" s="25"/>
      <c r="B92" s="25"/>
      <c r="C92" s="25"/>
      <c r="D92" s="25"/>
      <c r="E92" s="25"/>
      <c r="F92" s="25"/>
      <c r="G92" s="25"/>
    </row>
    <row r="93" spans="1:7" ht="12.75">
      <c r="A93" s="25"/>
      <c r="B93" s="25"/>
      <c r="C93" s="25"/>
      <c r="D93" s="25"/>
      <c r="E93" s="25"/>
      <c r="F93" s="25"/>
      <c r="G93" s="25"/>
    </row>
    <row r="94" spans="1:7" ht="12.75">
      <c r="A94" s="25"/>
      <c r="B94" s="25"/>
      <c r="C94" s="25"/>
      <c r="D94" s="25"/>
      <c r="E94" s="25"/>
      <c r="F94" s="25"/>
      <c r="G94" s="25"/>
    </row>
    <row r="95" spans="1:7" ht="12.75">
      <c r="A95" s="25"/>
      <c r="B95" s="25"/>
      <c r="C95" s="25"/>
      <c r="D95" s="25"/>
      <c r="E95" s="25"/>
      <c r="F95" s="25"/>
      <c r="G95" s="25"/>
    </row>
    <row r="96" spans="1:7" ht="12.75">
      <c r="A96" s="25"/>
      <c r="B96" s="25"/>
      <c r="C96" s="25"/>
      <c r="D96" s="25"/>
      <c r="E96" s="25"/>
      <c r="F96" s="25"/>
      <c r="G96" s="25"/>
    </row>
    <row r="97" spans="1:7" ht="12.75">
      <c r="A97" s="25"/>
      <c r="B97" s="25"/>
      <c r="C97" s="25"/>
      <c r="D97" s="25"/>
      <c r="E97" s="25"/>
      <c r="F97" s="25"/>
      <c r="G97" s="25"/>
    </row>
    <row r="98" spans="1:7" ht="12.75">
      <c r="A98" s="25"/>
      <c r="B98" s="25"/>
      <c r="C98" s="25"/>
      <c r="D98" s="25"/>
      <c r="E98" s="25"/>
      <c r="F98" s="25"/>
      <c r="G98" s="25"/>
    </row>
    <row r="99" spans="1:7" ht="12.75">
      <c r="A99" s="25"/>
      <c r="B99" s="25"/>
      <c r="C99" s="25"/>
      <c r="D99" s="25"/>
      <c r="E99" s="25"/>
      <c r="F99" s="25"/>
      <c r="G99" s="25"/>
    </row>
    <row r="100" spans="1:7" ht="12.75">
      <c r="A100" s="25"/>
      <c r="B100" s="25"/>
      <c r="C100" s="25"/>
      <c r="D100" s="25"/>
      <c r="E100" s="25"/>
      <c r="F100" s="25"/>
      <c r="G100" s="25"/>
    </row>
    <row r="101" spans="1:7" ht="12.75">
      <c r="A101" s="25"/>
      <c r="B101" s="25"/>
      <c r="C101" s="25"/>
      <c r="D101" s="25"/>
      <c r="E101" s="25"/>
      <c r="F101" s="25"/>
      <c r="G101" s="25"/>
    </row>
    <row r="102" spans="1:7" ht="12.75">
      <c r="A102" s="25"/>
      <c r="B102" s="25"/>
      <c r="C102" s="25"/>
      <c r="D102" s="25"/>
      <c r="E102" s="25"/>
      <c r="F102" s="25"/>
      <c r="G102" s="25"/>
    </row>
    <row r="103" spans="1:7" ht="12.75">
      <c r="A103" s="25"/>
      <c r="B103" s="25"/>
      <c r="C103" s="25"/>
      <c r="D103" s="25"/>
      <c r="E103" s="25"/>
      <c r="F103" s="25"/>
      <c r="G103" s="25"/>
    </row>
    <row r="104" spans="1:7" ht="12.75">
      <c r="A104" s="25"/>
      <c r="B104" s="25"/>
      <c r="C104" s="25"/>
      <c r="D104" s="25"/>
      <c r="E104" s="25"/>
      <c r="F104" s="25"/>
      <c r="G104" s="25"/>
    </row>
    <row r="105" spans="1:7" ht="12.75">
      <c r="A105" s="25"/>
      <c r="B105" s="25"/>
      <c r="C105" s="25"/>
      <c r="D105" s="25"/>
      <c r="E105" s="25"/>
      <c r="F105" s="25"/>
      <c r="G105" s="25"/>
    </row>
    <row r="106" spans="1:7" ht="12.75">
      <c r="A106" s="25"/>
      <c r="B106" s="25"/>
      <c r="C106" s="25"/>
      <c r="D106" s="25"/>
      <c r="E106" s="25"/>
      <c r="F106" s="25"/>
      <c r="G106" s="25"/>
    </row>
    <row r="107" spans="1:7" ht="12.75">
      <c r="A107" s="25"/>
      <c r="B107" s="25"/>
      <c r="C107" s="25"/>
      <c r="D107" s="25"/>
      <c r="E107" s="25"/>
      <c r="F107" s="25"/>
      <c r="G107" s="25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2.75">
      <c r="A109" s="25"/>
      <c r="B109" s="25"/>
      <c r="C109" s="25"/>
      <c r="D109" s="25"/>
      <c r="E109" s="25"/>
      <c r="F109" s="25"/>
      <c r="G109" s="25"/>
    </row>
    <row r="110" spans="1:7" ht="12.75">
      <c r="A110" s="25"/>
      <c r="B110" s="25"/>
      <c r="C110" s="25"/>
      <c r="D110" s="25"/>
      <c r="E110" s="25"/>
      <c r="F110" s="25"/>
      <c r="G110" s="25"/>
    </row>
    <row r="111" spans="1:7" ht="12.75">
      <c r="A111" s="25"/>
      <c r="B111" s="25"/>
      <c r="C111" s="25"/>
      <c r="D111" s="25"/>
      <c r="E111" s="25"/>
      <c r="F111" s="25"/>
      <c r="G111" s="25"/>
    </row>
    <row r="112" spans="1:7" ht="12.75">
      <c r="A112" s="25"/>
      <c r="B112" s="25"/>
      <c r="C112" s="25"/>
      <c r="D112" s="25"/>
      <c r="E112" s="25"/>
      <c r="F112" s="25"/>
      <c r="G112" s="25"/>
    </row>
    <row r="113" spans="1:7" ht="12.75">
      <c r="A113" s="25"/>
      <c r="B113" s="25"/>
      <c r="C113" s="25"/>
      <c r="D113" s="25"/>
      <c r="E113" s="25"/>
      <c r="F113" s="25"/>
      <c r="G113" s="25"/>
    </row>
    <row r="114" spans="1:7" ht="12.75">
      <c r="A114" s="25"/>
      <c r="B114" s="25"/>
      <c r="C114" s="25"/>
      <c r="D114" s="25"/>
      <c r="E114" s="25"/>
      <c r="F114" s="25"/>
      <c r="G114" s="25"/>
    </row>
    <row r="115" spans="1:7" ht="12.75">
      <c r="A115" s="25"/>
      <c r="B115" s="25"/>
      <c r="C115" s="25"/>
      <c r="D115" s="25"/>
      <c r="E115" s="25"/>
      <c r="F115" s="25"/>
      <c r="G115" s="25"/>
    </row>
  </sheetData>
  <sheetProtection/>
  <mergeCells count="3">
    <mergeCell ref="B37:G37"/>
    <mergeCell ref="B11:G11"/>
    <mergeCell ref="B63:C6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Lena</cp:lastModifiedBy>
  <cp:lastPrinted>2019-04-01T06:18:05Z</cp:lastPrinted>
  <dcterms:created xsi:type="dcterms:W3CDTF">1996-10-08T23:32:33Z</dcterms:created>
  <dcterms:modified xsi:type="dcterms:W3CDTF">2019-04-01T06:18:07Z</dcterms:modified>
  <cp:category/>
  <cp:version/>
  <cp:contentType/>
  <cp:contentStatus/>
</cp:coreProperties>
</file>